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_19_20\ПРИЕМ в 10 класс_\2024\"/>
    </mc:Choice>
  </mc:AlternateContent>
  <bookViews>
    <workbookView xWindow="0" yWindow="0" windowWidth="28800" windowHeight="12330" tabRatio="452"/>
  </bookViews>
  <sheets>
    <sheet name="На сайт" sheetId="6" r:id="rId1"/>
  </sheets>
  <definedNames>
    <definedName name="_xlnm._FilterDatabase" localSheetId="0" hidden="1">'На сайт'!$B$4:$K$50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6" l="1"/>
  <c r="H50" i="6"/>
  <c r="J49" i="6"/>
  <c r="J50" i="6"/>
  <c r="H30" i="6" l="1"/>
  <c r="J30" i="6" s="1"/>
  <c r="H29" i="6"/>
  <c r="J29" i="6" s="1"/>
  <c r="H18" i="6"/>
  <c r="J18" i="6" s="1"/>
  <c r="H41" i="6"/>
  <c r="J41" i="6" s="1"/>
  <c r="H9" i="6"/>
  <c r="J9" i="6" s="1"/>
  <c r="H16" i="6"/>
  <c r="J16" i="6" s="1"/>
  <c r="H39" i="6"/>
  <c r="J39" i="6" s="1"/>
  <c r="H31" i="6"/>
  <c r="J31" i="6" s="1"/>
  <c r="H17" i="6"/>
  <c r="J17" i="6" s="1"/>
  <c r="H40" i="6"/>
  <c r="J40" i="6" s="1"/>
  <c r="H46" i="6"/>
  <c r="J46" i="6" s="1"/>
  <c r="H8" i="6"/>
  <c r="J8" i="6" s="1"/>
  <c r="H27" i="6"/>
  <c r="J27" i="6" s="1"/>
  <c r="H10" i="6"/>
  <c r="J10" i="6" s="1"/>
  <c r="H11" i="6"/>
  <c r="J11" i="6" s="1"/>
  <c r="H12" i="6"/>
  <c r="J12" i="6" s="1"/>
  <c r="H7" i="6"/>
  <c r="J7" i="6" s="1"/>
  <c r="H47" i="6"/>
  <c r="J47" i="6" s="1"/>
  <c r="H19" i="6"/>
  <c r="J19" i="6" s="1"/>
  <c r="H44" i="6"/>
  <c r="J44" i="6" s="1"/>
  <c r="H22" i="6"/>
  <c r="J22" i="6" s="1"/>
  <c r="H45" i="6"/>
  <c r="J45" i="6" s="1"/>
  <c r="H28" i="6"/>
  <c r="J28" i="6" s="1"/>
  <c r="H36" i="6"/>
  <c r="J36" i="6" s="1"/>
  <c r="H24" i="6"/>
  <c r="J24" i="6" s="1"/>
  <c r="H6" i="6"/>
  <c r="J6" i="6" s="1"/>
  <c r="H23" i="6"/>
  <c r="J23" i="6" s="1"/>
  <c r="H38" i="6"/>
  <c r="J38" i="6" s="1"/>
  <c r="H26" i="6"/>
  <c r="J26" i="6" s="1"/>
  <c r="H5" i="6"/>
  <c r="J5" i="6" s="1"/>
  <c r="H32" i="6"/>
  <c r="J32" i="6" s="1"/>
  <c r="H14" i="6"/>
  <c r="J14" i="6" s="1"/>
  <c r="H37" i="6"/>
  <c r="J37" i="6" s="1"/>
  <c r="H33" i="6"/>
  <c r="J33" i="6" s="1"/>
  <c r="H20" i="6"/>
  <c r="J20" i="6" s="1"/>
  <c r="H48" i="6"/>
  <c r="J48" i="6" s="1"/>
  <c r="H43" i="6"/>
  <c r="J43" i="6" s="1"/>
  <c r="H35" i="6"/>
  <c r="J35" i="6" s="1"/>
  <c r="H21" i="6"/>
  <c r="J21" i="6" s="1"/>
  <c r="H25" i="6"/>
  <c r="J25" i="6" s="1"/>
  <c r="H13" i="6"/>
  <c r="J13" i="6" s="1"/>
  <c r="H42" i="6"/>
  <c r="J42" i="6" s="1"/>
  <c r="H34" i="6"/>
  <c r="J34" i="6" s="1"/>
  <c r="H15" i="6"/>
  <c r="J15" i="6" s="1"/>
</calcChain>
</file>

<file path=xl/sharedStrings.xml><?xml version="1.0" encoding="utf-8"?>
<sst xmlns="http://schemas.openxmlformats.org/spreadsheetml/2006/main" count="60" uniqueCount="58">
  <si>
    <t>Ф.И.О. участника индивидуального отбора</t>
  </si>
  <si>
    <t>Результаты ОГЭ по профильным предметам</t>
  </si>
  <si>
    <t>Баллы за индивидуальные образовательные достижения по профильным предметам</t>
  </si>
  <si>
    <t>1 этап ранжирования</t>
  </si>
  <si>
    <t>Средний балл аттестата</t>
  </si>
  <si>
    <t>2 этап ранжирования</t>
  </si>
  <si>
    <t>Первичный балл</t>
  </si>
  <si>
    <t>Перевод в 100-бальную систему</t>
  </si>
  <si>
    <t>Средний балл (4+5)</t>
  </si>
  <si>
    <t>№ п/п</t>
  </si>
  <si>
    <t>Алексеев Артем Сергеевич</t>
  </si>
  <si>
    <t>Величков Роман Павловна</t>
  </si>
  <si>
    <t>Губанова Элина Наильевна</t>
  </si>
  <si>
    <t>Дроздова Полина Сергевна</t>
  </si>
  <si>
    <t>Ефремова Василиса Сергеевна</t>
  </si>
  <si>
    <t>Каткова Ксения Алексеевна</t>
  </si>
  <si>
    <t>Колядина Ася Кирилловна</t>
  </si>
  <si>
    <t>Комольцева Виктория Сергеевна</t>
  </si>
  <si>
    <t>Куликов Антон Александрович</t>
  </si>
  <si>
    <t>Плотников Александр Владимирович</t>
  </si>
  <si>
    <t>Серков Георгий Вячеславович</t>
  </si>
  <si>
    <t>Ушакова Полина Александровна</t>
  </si>
  <si>
    <t>Чубарь Софья Васильевна</t>
  </si>
  <si>
    <t>Ветрова Дарья Алексеевна</t>
  </si>
  <si>
    <t>Зюрюкина Диана Владимировна</t>
  </si>
  <si>
    <t>Карабинович Виктория Андреевна</t>
  </si>
  <si>
    <t>Киселев Владислав Дмитриевич</t>
  </si>
  <si>
    <t>Мороз Николай Кириллович</t>
  </si>
  <si>
    <t>Позднова Елизавета Филипповна</t>
  </si>
  <si>
    <t>Савинова Дарья Сергеевна</t>
  </si>
  <si>
    <t>Семенов Дмитрий Андреевич</t>
  </si>
  <si>
    <t>Сладков Артем Дмитриевич</t>
  </si>
  <si>
    <t>Егорев Андрей Вадимович</t>
  </si>
  <si>
    <t>Егоров Захар Дмитриевич</t>
  </si>
  <si>
    <t>Ёлчиев Агил Назим оглы</t>
  </si>
  <si>
    <t>Касицын Илья Владимирович</t>
  </si>
  <si>
    <t>Краснюк Мария Денисовна</t>
  </si>
  <si>
    <t>Барканов Никита Сергеевич</t>
  </si>
  <si>
    <t>Чемоданов Максим Михайлович</t>
  </si>
  <si>
    <t>Ермолаева Мария Олеговна</t>
  </si>
  <si>
    <t>Морозова Ульяна Владимировна</t>
  </si>
  <si>
    <t>Писарева Виктория Артемовна</t>
  </si>
  <si>
    <t>Евсеева Екатерина Павловна</t>
  </si>
  <si>
    <t>Триодин Кирилл Павлович</t>
  </si>
  <si>
    <t>Скворцов Иван Михайлович</t>
  </si>
  <si>
    <t>Славнецкова Арина Андреевна</t>
  </si>
  <si>
    <t>Захарова Варвара Александровна</t>
  </si>
  <si>
    <t>Найденова Анастасия Павловна</t>
  </si>
  <si>
    <t>Кушнерев Андрей валерьевич</t>
  </si>
  <si>
    <t>Потапов Максим Павлович</t>
  </si>
  <si>
    <t>Дементьев Андрей Вячеславович</t>
  </si>
  <si>
    <t>Лимонов Александр Максимович</t>
  </si>
  <si>
    <t>Мосян Эвелина Спартаковна</t>
  </si>
  <si>
    <t>Средний балл (1+2+3)/3</t>
  </si>
  <si>
    <t>Родина Агата Павловна</t>
  </si>
  <si>
    <t>Белов Егор Дмитриевич</t>
  </si>
  <si>
    <t>Чернышев Владимир Алексеевич</t>
  </si>
  <si>
    <t>Список учащихся, рекомендованных  в профильные классы на 2023/2024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</si>
</sst>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255" wrapText="1"/>
    </xf>
    <xf numFmtId="0" fontId="8" fillId="0" borderId="11" xfId="0" applyFont="1" applyBorder="1" applyAlignment="1">
      <alignment horizontal="left" textRotation="255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2" borderId="9" xfId="0" applyFont="1" applyFill="1" applyBorder="1"/>
    <xf numFmtId="0" fontId="6" fillId="0" borderId="0" xfId="0" applyFont="1"/>
    <xf numFmtId="0" fontId="3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2" fontId="9" fillId="0" borderId="9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0" borderId="9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vertical="top"/>
    </xf>
    <xf numFmtId="0" fontId="6" fillId="0" borderId="1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vertical="top"/>
    </xf>
    <xf numFmtId="0" fontId="1" fillId="0" borderId="13" xfId="0" applyFont="1" applyBorder="1" applyAlignment="1">
      <alignment horizontal="left" vertical="center" textRotation="90" wrapText="1"/>
    </xf>
    <xf numFmtId="0" fontId="1" fillId="0" borderId="14" xfId="0" applyFont="1" applyBorder="1" applyAlignment="1">
      <alignment horizontal="left" vertical="center" textRotation="90" wrapText="1"/>
    </xf>
    <xf numFmtId="0" fontId="8" fillId="0" borderId="0" xfId="0" applyFont="1" applyBorder="1" applyAlignment="1">
      <alignment horizontal="left" textRotation="255" wrapText="1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6.140625" style="10" bestFit="1" customWidth="1"/>
    <col min="2" max="2" width="37.5703125" style="10" bestFit="1" customWidth="1"/>
    <col min="3" max="6" width="8.85546875" style="10"/>
    <col min="7" max="7" width="8.85546875" style="19"/>
    <col min="8" max="8" width="11.42578125" style="10" bestFit="1" customWidth="1"/>
    <col min="9" max="9" width="8.85546875" style="10"/>
    <col min="10" max="10" width="11.42578125" style="10" bestFit="1" customWidth="1"/>
    <col min="11" max="11" width="15.7109375" style="10" customWidth="1"/>
    <col min="12" max="16384" width="8.85546875" style="10"/>
  </cols>
  <sheetData>
    <row r="1" spans="1:20" ht="44.25" customHeight="1" thickBot="1" x14ac:dyDescent="0.3">
      <c r="B1" s="30" t="s">
        <v>57</v>
      </c>
      <c r="C1" s="31"/>
      <c r="D1" s="31"/>
      <c r="E1" s="31"/>
      <c r="F1" s="31"/>
      <c r="G1" s="31"/>
      <c r="H1" s="31"/>
      <c r="I1" s="31"/>
      <c r="J1" s="44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38.25" thickBot="1" x14ac:dyDescent="0.3">
      <c r="A2" s="7"/>
      <c r="B2" s="26" t="s">
        <v>0</v>
      </c>
      <c r="C2" s="23" t="s">
        <v>1</v>
      </c>
      <c r="D2" s="24"/>
      <c r="E2" s="24"/>
      <c r="F2" s="25"/>
      <c r="G2" s="28" t="s">
        <v>2</v>
      </c>
      <c r="H2" s="12" t="s">
        <v>3</v>
      </c>
      <c r="I2" s="37" t="s">
        <v>4</v>
      </c>
      <c r="J2" s="45" t="s">
        <v>5</v>
      </c>
    </row>
    <row r="3" spans="1:20" ht="48.75" thickBot="1" x14ac:dyDescent="0.3">
      <c r="A3" s="7" t="s">
        <v>9</v>
      </c>
      <c r="B3" s="27"/>
      <c r="C3" s="1" t="s">
        <v>6</v>
      </c>
      <c r="D3" s="1" t="s">
        <v>7</v>
      </c>
      <c r="E3" s="1" t="s">
        <v>6</v>
      </c>
      <c r="F3" s="1" t="s">
        <v>7</v>
      </c>
      <c r="G3" s="29"/>
      <c r="H3" s="1" t="s">
        <v>53</v>
      </c>
      <c r="I3" s="38"/>
      <c r="J3" s="46" t="s">
        <v>8</v>
      </c>
      <c r="K3" s="32"/>
    </row>
    <row r="4" spans="1:20" ht="20.25" x14ac:dyDescent="0.25">
      <c r="A4" s="7"/>
      <c r="C4" s="2"/>
      <c r="D4" s="3">
        <v>1</v>
      </c>
      <c r="E4" s="3"/>
      <c r="F4" s="3">
        <v>2</v>
      </c>
      <c r="G4" s="3">
        <v>3</v>
      </c>
      <c r="H4" s="4">
        <v>4</v>
      </c>
      <c r="I4" s="39">
        <v>5</v>
      </c>
      <c r="J4" s="47"/>
      <c r="K4" s="33"/>
    </row>
    <row r="5" spans="1:20" ht="15.75" x14ac:dyDescent="0.25">
      <c r="A5" s="8">
        <v>1</v>
      </c>
      <c r="B5" s="20" t="s">
        <v>29</v>
      </c>
      <c r="C5" s="11">
        <v>37</v>
      </c>
      <c r="D5" s="11">
        <v>93</v>
      </c>
      <c r="E5" s="11">
        <v>40</v>
      </c>
      <c r="F5" s="11">
        <v>83</v>
      </c>
      <c r="G5" s="11">
        <v>0</v>
      </c>
      <c r="H5" s="13">
        <f t="shared" ref="H5:H50" si="0">(D5+F5+G5)/3</f>
        <v>58.666666666666664</v>
      </c>
      <c r="I5" s="40">
        <v>4.8</v>
      </c>
      <c r="J5" s="14">
        <f t="shared" ref="J5:J50" si="1">H5+I5</f>
        <v>63.466666666666661</v>
      </c>
      <c r="K5" s="6"/>
    </row>
    <row r="6" spans="1:20" ht="15.75" x14ac:dyDescent="0.25">
      <c r="A6" s="8">
        <v>2</v>
      </c>
      <c r="B6" s="20" t="s">
        <v>41</v>
      </c>
      <c r="C6" s="11">
        <v>38</v>
      </c>
      <c r="D6" s="11">
        <v>95</v>
      </c>
      <c r="E6" s="11">
        <v>36</v>
      </c>
      <c r="F6" s="11">
        <v>75</v>
      </c>
      <c r="G6" s="11">
        <v>0</v>
      </c>
      <c r="H6" s="13">
        <f t="shared" si="0"/>
        <v>56.666666666666664</v>
      </c>
      <c r="I6" s="40">
        <v>4.4000000000000004</v>
      </c>
      <c r="J6" s="14">
        <f t="shared" si="1"/>
        <v>61.066666666666663</v>
      </c>
      <c r="K6" s="6"/>
    </row>
    <row r="7" spans="1:20" ht="15.75" x14ac:dyDescent="0.25">
      <c r="A7" s="8">
        <v>3</v>
      </c>
      <c r="B7" s="20" t="s">
        <v>26</v>
      </c>
      <c r="C7" s="11">
        <v>21</v>
      </c>
      <c r="D7" s="11">
        <v>67.83</v>
      </c>
      <c r="E7" s="11">
        <v>18</v>
      </c>
      <c r="F7" s="11">
        <v>95</v>
      </c>
      <c r="G7" s="11">
        <v>3</v>
      </c>
      <c r="H7" s="13">
        <f t="shared" si="0"/>
        <v>55.276666666666664</v>
      </c>
      <c r="I7" s="40">
        <v>4.5</v>
      </c>
      <c r="J7" s="14">
        <f t="shared" si="1"/>
        <v>59.776666666666664</v>
      </c>
      <c r="K7" s="6"/>
    </row>
    <row r="8" spans="1:20" ht="15.75" x14ac:dyDescent="0.25">
      <c r="A8" s="8">
        <v>4</v>
      </c>
      <c r="B8" s="20" t="s">
        <v>46</v>
      </c>
      <c r="C8" s="11">
        <v>24</v>
      </c>
      <c r="D8" s="11">
        <v>64.800000000000011</v>
      </c>
      <c r="E8" s="11">
        <v>19</v>
      </c>
      <c r="F8" s="11">
        <v>100</v>
      </c>
      <c r="G8" s="11">
        <v>0</v>
      </c>
      <c r="H8" s="13">
        <f t="shared" si="0"/>
        <v>54.933333333333337</v>
      </c>
      <c r="I8" s="40">
        <v>4.3</v>
      </c>
      <c r="J8" s="14">
        <f t="shared" si="1"/>
        <v>59.233333333333334</v>
      </c>
      <c r="K8" s="6"/>
    </row>
    <row r="9" spans="1:20" ht="15.75" x14ac:dyDescent="0.25">
      <c r="A9" s="8">
        <v>5</v>
      </c>
      <c r="B9" s="20" t="s">
        <v>12</v>
      </c>
      <c r="C9" s="11">
        <v>40</v>
      </c>
      <c r="D9" s="11">
        <v>95</v>
      </c>
      <c r="E9" s="11">
        <v>48</v>
      </c>
      <c r="F9" s="11">
        <v>69</v>
      </c>
      <c r="G9" s="11">
        <v>0</v>
      </c>
      <c r="H9" s="13">
        <f t="shared" si="0"/>
        <v>54.666666666666664</v>
      </c>
      <c r="I9" s="40">
        <v>4.5</v>
      </c>
      <c r="J9" s="14">
        <f t="shared" si="1"/>
        <v>59.166666666666664</v>
      </c>
      <c r="K9" s="6"/>
    </row>
    <row r="10" spans="1:20" ht="15.75" x14ac:dyDescent="0.25">
      <c r="A10" s="8">
        <v>6</v>
      </c>
      <c r="B10" s="20" t="s">
        <v>25</v>
      </c>
      <c r="C10" s="11">
        <v>28</v>
      </c>
      <c r="D10" s="11">
        <v>90.44</v>
      </c>
      <c r="E10" s="11">
        <v>32</v>
      </c>
      <c r="F10" s="11">
        <v>67</v>
      </c>
      <c r="G10" s="11">
        <v>0</v>
      </c>
      <c r="H10" s="13">
        <f t="shared" si="0"/>
        <v>52.48</v>
      </c>
      <c r="I10" s="41">
        <v>4.8</v>
      </c>
      <c r="J10" s="14">
        <f t="shared" si="1"/>
        <v>57.279999999999994</v>
      </c>
      <c r="K10" s="34"/>
    </row>
    <row r="11" spans="1:20" s="17" customFormat="1" ht="15.75" x14ac:dyDescent="0.25">
      <c r="A11" s="8">
        <v>7</v>
      </c>
      <c r="B11" s="20" t="s">
        <v>35</v>
      </c>
      <c r="C11" s="11">
        <v>24</v>
      </c>
      <c r="D11" s="11">
        <v>64.800000000000011</v>
      </c>
      <c r="E11" s="11">
        <v>37</v>
      </c>
      <c r="F11" s="11">
        <v>92</v>
      </c>
      <c r="G11" s="11">
        <v>0</v>
      </c>
      <c r="H11" s="13">
        <f t="shared" si="0"/>
        <v>52.266666666666673</v>
      </c>
      <c r="I11" s="40">
        <v>4.9000000000000004</v>
      </c>
      <c r="J11" s="14">
        <f t="shared" si="1"/>
        <v>57.166666666666671</v>
      </c>
      <c r="K11" s="6"/>
    </row>
    <row r="12" spans="1:20" ht="15.75" x14ac:dyDescent="0.25">
      <c r="A12" s="8">
        <v>8</v>
      </c>
      <c r="B12" s="20" t="s">
        <v>15</v>
      </c>
      <c r="C12" s="11">
        <v>17</v>
      </c>
      <c r="D12" s="11">
        <v>89</v>
      </c>
      <c r="E12" s="11">
        <v>29</v>
      </c>
      <c r="F12" s="11">
        <v>64</v>
      </c>
      <c r="G12" s="11">
        <v>0</v>
      </c>
      <c r="H12" s="13">
        <f t="shared" si="0"/>
        <v>51</v>
      </c>
      <c r="I12" s="40">
        <v>5</v>
      </c>
      <c r="J12" s="14">
        <f t="shared" si="1"/>
        <v>56</v>
      </c>
      <c r="K12" s="6"/>
    </row>
    <row r="13" spans="1:20" ht="15.75" x14ac:dyDescent="0.25">
      <c r="A13" s="8">
        <v>9</v>
      </c>
      <c r="B13" s="20" t="s">
        <v>49</v>
      </c>
      <c r="C13" s="11">
        <v>24</v>
      </c>
      <c r="D13" s="11">
        <v>77.52</v>
      </c>
      <c r="E13" s="11">
        <v>28</v>
      </c>
      <c r="F13" s="11">
        <v>75.600000000000009</v>
      </c>
      <c r="G13" s="11">
        <v>0</v>
      </c>
      <c r="H13" s="13">
        <f t="shared" si="0"/>
        <v>51.04</v>
      </c>
      <c r="I13" s="41">
        <v>3.7</v>
      </c>
      <c r="J13" s="14">
        <f t="shared" si="1"/>
        <v>54.74</v>
      </c>
      <c r="K13" s="34"/>
    </row>
    <row r="14" spans="1:20" ht="15.75" x14ac:dyDescent="0.25">
      <c r="A14" s="8">
        <v>10</v>
      </c>
      <c r="B14" s="20" t="s">
        <v>20</v>
      </c>
      <c r="C14" s="11">
        <v>23</v>
      </c>
      <c r="D14" s="11">
        <v>74.290000000000006</v>
      </c>
      <c r="E14" s="11">
        <v>28</v>
      </c>
      <c r="F14" s="11">
        <v>75.600000000000009</v>
      </c>
      <c r="G14" s="11">
        <v>0</v>
      </c>
      <c r="H14" s="13">
        <f t="shared" si="0"/>
        <v>49.963333333333338</v>
      </c>
      <c r="I14" s="40">
        <v>4.3</v>
      </c>
      <c r="J14" s="14">
        <f t="shared" si="1"/>
        <v>54.263333333333335</v>
      </c>
      <c r="K14" s="6"/>
    </row>
    <row r="15" spans="1:20" ht="15.75" x14ac:dyDescent="0.25">
      <c r="A15" s="8">
        <v>11</v>
      </c>
      <c r="B15" s="20" t="s">
        <v>10</v>
      </c>
      <c r="C15" s="15">
        <v>26</v>
      </c>
      <c r="D15" s="15">
        <v>70.2</v>
      </c>
      <c r="E15" s="15">
        <v>15</v>
      </c>
      <c r="F15" s="15">
        <v>79</v>
      </c>
      <c r="G15" s="15">
        <v>0</v>
      </c>
      <c r="H15" s="13">
        <f t="shared" si="0"/>
        <v>49.733333333333327</v>
      </c>
      <c r="I15" s="40">
        <v>4.5</v>
      </c>
      <c r="J15" s="14">
        <f t="shared" si="1"/>
        <v>54.233333333333327</v>
      </c>
      <c r="K15" s="6"/>
    </row>
    <row r="16" spans="1:20" ht="15.75" x14ac:dyDescent="0.25">
      <c r="A16" s="8">
        <v>12</v>
      </c>
      <c r="B16" s="20" t="s">
        <v>13</v>
      </c>
      <c r="C16" s="18">
        <v>14</v>
      </c>
      <c r="D16" s="18">
        <v>45.2</v>
      </c>
      <c r="E16" s="18">
        <v>31</v>
      </c>
      <c r="F16" s="18">
        <v>93.3</v>
      </c>
      <c r="G16" s="11">
        <v>10</v>
      </c>
      <c r="H16" s="13">
        <f t="shared" si="0"/>
        <v>49.5</v>
      </c>
      <c r="I16" s="41">
        <v>4.3</v>
      </c>
      <c r="J16" s="14">
        <f t="shared" si="1"/>
        <v>53.8</v>
      </c>
      <c r="K16" s="34"/>
    </row>
    <row r="17" spans="1:11" ht="15.75" x14ac:dyDescent="0.25">
      <c r="A17" s="8">
        <v>13</v>
      </c>
      <c r="B17" s="20" t="s">
        <v>33</v>
      </c>
      <c r="C17" s="11">
        <v>21</v>
      </c>
      <c r="D17" s="11">
        <v>56.7</v>
      </c>
      <c r="E17" s="11">
        <v>36</v>
      </c>
      <c r="F17" s="11">
        <v>90</v>
      </c>
      <c r="G17" s="11">
        <v>0</v>
      </c>
      <c r="H17" s="13">
        <f t="shared" si="0"/>
        <v>48.9</v>
      </c>
      <c r="I17" s="40">
        <v>4.8</v>
      </c>
      <c r="J17" s="14">
        <f t="shared" si="1"/>
        <v>53.699999999999996</v>
      </c>
      <c r="K17" s="6"/>
    </row>
    <row r="18" spans="1:11" ht="15.75" x14ac:dyDescent="0.25">
      <c r="A18" s="8">
        <v>14</v>
      </c>
      <c r="B18" s="20" t="s">
        <v>11</v>
      </c>
      <c r="C18" s="11">
        <v>20</v>
      </c>
      <c r="D18" s="11">
        <v>54</v>
      </c>
      <c r="E18" s="11">
        <v>17</v>
      </c>
      <c r="F18" s="11">
        <v>89</v>
      </c>
      <c r="G18" s="11">
        <v>3</v>
      </c>
      <c r="H18" s="13">
        <f t="shared" si="0"/>
        <v>48.666666666666664</v>
      </c>
      <c r="I18" s="40">
        <v>4.3</v>
      </c>
      <c r="J18" s="14">
        <f t="shared" si="1"/>
        <v>52.966666666666661</v>
      </c>
      <c r="K18" s="6"/>
    </row>
    <row r="19" spans="1:11" ht="15.75" x14ac:dyDescent="0.25">
      <c r="A19" s="8">
        <v>15</v>
      </c>
      <c r="B19" s="20" t="s">
        <v>17</v>
      </c>
      <c r="C19" s="11">
        <v>28</v>
      </c>
      <c r="D19" s="11">
        <v>75.600000000000009</v>
      </c>
      <c r="E19" s="5">
        <v>29</v>
      </c>
      <c r="F19" s="16">
        <v>69</v>
      </c>
      <c r="G19" s="11">
        <v>0</v>
      </c>
      <c r="H19" s="13">
        <f t="shared" si="0"/>
        <v>48.20000000000001</v>
      </c>
      <c r="I19" s="41">
        <v>4.5999999999999996</v>
      </c>
      <c r="J19" s="14">
        <f t="shared" si="1"/>
        <v>52.800000000000011</v>
      </c>
      <c r="K19" s="34"/>
    </row>
    <row r="20" spans="1:11" ht="15.75" x14ac:dyDescent="0.25">
      <c r="A20" s="8">
        <v>16</v>
      </c>
      <c r="B20" s="20" t="s">
        <v>31</v>
      </c>
      <c r="C20" s="11">
        <v>24</v>
      </c>
      <c r="D20" s="11">
        <v>77</v>
      </c>
      <c r="E20" s="11">
        <v>45</v>
      </c>
      <c r="F20" s="11">
        <v>66</v>
      </c>
      <c r="G20" s="11">
        <v>0</v>
      </c>
      <c r="H20" s="13">
        <f t="shared" si="0"/>
        <v>47.666666666666664</v>
      </c>
      <c r="I20" s="40">
        <v>4.9000000000000004</v>
      </c>
      <c r="J20" s="14">
        <f t="shared" si="1"/>
        <v>52.566666666666663</v>
      </c>
      <c r="K20" s="6"/>
    </row>
    <row r="21" spans="1:11" ht="15.75" x14ac:dyDescent="0.25">
      <c r="A21" s="8">
        <v>17</v>
      </c>
      <c r="B21" s="20" t="s">
        <v>22</v>
      </c>
      <c r="C21" s="11">
        <v>23</v>
      </c>
      <c r="D21" s="11">
        <v>55</v>
      </c>
      <c r="E21" s="11">
        <v>34</v>
      </c>
      <c r="F21" s="11">
        <v>85</v>
      </c>
      <c r="G21" s="11">
        <v>0</v>
      </c>
      <c r="H21" s="13">
        <f t="shared" si="0"/>
        <v>46.666666666666664</v>
      </c>
      <c r="I21" s="40">
        <v>4.5999999999999996</v>
      </c>
      <c r="J21" s="14">
        <f t="shared" si="1"/>
        <v>51.266666666666666</v>
      </c>
      <c r="K21" s="6"/>
    </row>
    <row r="22" spans="1:11" ht="15.75" x14ac:dyDescent="0.25">
      <c r="A22" s="8">
        <v>18</v>
      </c>
      <c r="B22" s="20" t="s">
        <v>18</v>
      </c>
      <c r="C22" s="11">
        <v>27</v>
      </c>
      <c r="D22" s="11">
        <v>68</v>
      </c>
      <c r="E22" s="11">
        <v>33</v>
      </c>
      <c r="F22" s="11">
        <v>69</v>
      </c>
      <c r="G22" s="11">
        <v>3</v>
      </c>
      <c r="H22" s="13">
        <f t="shared" si="0"/>
        <v>46.666666666666664</v>
      </c>
      <c r="I22" s="40">
        <v>4.3</v>
      </c>
      <c r="J22" s="14">
        <f t="shared" si="1"/>
        <v>50.966666666666661</v>
      </c>
      <c r="K22" s="6"/>
    </row>
    <row r="23" spans="1:11" ht="15.75" x14ac:dyDescent="0.25">
      <c r="A23" s="8">
        <v>19</v>
      </c>
      <c r="B23" s="20" t="s">
        <v>19</v>
      </c>
      <c r="C23" s="11">
        <v>29</v>
      </c>
      <c r="D23" s="11">
        <v>60.32</v>
      </c>
      <c r="E23" s="11">
        <v>29</v>
      </c>
      <c r="F23" s="11">
        <v>78.3</v>
      </c>
      <c r="G23" s="11">
        <v>0</v>
      </c>
      <c r="H23" s="13">
        <f t="shared" si="0"/>
        <v>46.206666666666671</v>
      </c>
      <c r="I23" s="41">
        <v>4.5</v>
      </c>
      <c r="J23" s="14">
        <f t="shared" si="1"/>
        <v>50.706666666666671</v>
      </c>
      <c r="K23" s="34"/>
    </row>
    <row r="24" spans="1:11" ht="15.75" x14ac:dyDescent="0.25">
      <c r="A24" s="8">
        <v>20</v>
      </c>
      <c r="B24" s="20" t="s">
        <v>47</v>
      </c>
      <c r="C24" s="11">
        <v>25</v>
      </c>
      <c r="D24" s="11">
        <v>80.75</v>
      </c>
      <c r="E24" s="11">
        <v>21</v>
      </c>
      <c r="F24" s="11">
        <v>56.7</v>
      </c>
      <c r="G24" s="11">
        <v>0</v>
      </c>
      <c r="H24" s="13">
        <f t="shared" si="0"/>
        <v>45.816666666666663</v>
      </c>
      <c r="I24" s="41">
        <v>3.8</v>
      </c>
      <c r="J24" s="14">
        <f t="shared" si="1"/>
        <v>49.61666666666666</v>
      </c>
      <c r="K24" s="35"/>
    </row>
    <row r="25" spans="1:11" ht="15.75" x14ac:dyDescent="0.25">
      <c r="A25" s="8">
        <v>21</v>
      </c>
      <c r="B25" s="20" t="s">
        <v>50</v>
      </c>
      <c r="C25" s="11">
        <v>21</v>
      </c>
      <c r="D25" s="11">
        <v>67.83</v>
      </c>
      <c r="E25" s="11">
        <v>24</v>
      </c>
      <c r="F25" s="11">
        <v>64.800000000000011</v>
      </c>
      <c r="G25" s="11">
        <v>0</v>
      </c>
      <c r="H25" s="13">
        <f t="shared" si="0"/>
        <v>44.21</v>
      </c>
      <c r="I25" s="41">
        <v>4.5</v>
      </c>
      <c r="J25" s="14">
        <f t="shared" si="1"/>
        <v>48.71</v>
      </c>
      <c r="K25" s="34"/>
    </row>
    <row r="26" spans="1:11" ht="15.75" x14ac:dyDescent="0.25">
      <c r="A26" s="8">
        <v>22</v>
      </c>
      <c r="B26" s="20" t="s">
        <v>54</v>
      </c>
      <c r="C26" s="11">
        <v>22</v>
      </c>
      <c r="D26" s="11">
        <v>55</v>
      </c>
      <c r="E26" s="11">
        <v>27</v>
      </c>
      <c r="F26" s="11">
        <v>73</v>
      </c>
      <c r="G26" s="11">
        <v>0</v>
      </c>
      <c r="H26" s="13">
        <f t="shared" si="0"/>
        <v>42.666666666666664</v>
      </c>
      <c r="I26" s="40">
        <v>4.5999999999999996</v>
      </c>
      <c r="J26" s="14">
        <f t="shared" si="1"/>
        <v>47.266666666666666</v>
      </c>
      <c r="K26" s="6"/>
    </row>
    <row r="27" spans="1:11" ht="15.75" x14ac:dyDescent="0.25">
      <c r="A27" s="8">
        <v>23</v>
      </c>
      <c r="B27" s="20" t="s">
        <v>24</v>
      </c>
      <c r="C27" s="11">
        <v>18</v>
      </c>
      <c r="D27" s="11">
        <v>48.6</v>
      </c>
      <c r="E27" s="11">
        <v>52</v>
      </c>
      <c r="F27" s="11">
        <v>76</v>
      </c>
      <c r="G27" s="11">
        <v>0</v>
      </c>
      <c r="H27" s="13">
        <f t="shared" si="0"/>
        <v>41.533333333333331</v>
      </c>
      <c r="I27" s="41">
        <v>4.3</v>
      </c>
      <c r="J27" s="14">
        <f t="shared" si="1"/>
        <v>45.833333333333329</v>
      </c>
      <c r="K27" s="34"/>
    </row>
    <row r="28" spans="1:11" ht="15.75" x14ac:dyDescent="0.25">
      <c r="A28" s="8">
        <v>24</v>
      </c>
      <c r="B28" s="20" t="s">
        <v>27</v>
      </c>
      <c r="C28" s="18">
        <v>39</v>
      </c>
      <c r="D28" s="18">
        <v>57</v>
      </c>
      <c r="E28" s="18">
        <v>24</v>
      </c>
      <c r="F28" s="18">
        <v>64.800000000000011</v>
      </c>
      <c r="G28" s="11">
        <v>0</v>
      </c>
      <c r="H28" s="13">
        <f t="shared" si="0"/>
        <v>40.6</v>
      </c>
      <c r="I28" s="41">
        <v>4.2</v>
      </c>
      <c r="J28" s="14">
        <f t="shared" si="1"/>
        <v>44.800000000000004</v>
      </c>
      <c r="K28" s="34"/>
    </row>
    <row r="29" spans="1:11" ht="15.75" x14ac:dyDescent="0.25">
      <c r="A29" s="8">
        <v>25</v>
      </c>
      <c r="B29" s="20" t="s">
        <v>37</v>
      </c>
      <c r="C29" s="15">
        <v>20</v>
      </c>
      <c r="D29" s="15">
        <v>54</v>
      </c>
      <c r="E29" s="15">
        <v>13</v>
      </c>
      <c r="F29" s="15">
        <v>68.38</v>
      </c>
      <c r="G29" s="15">
        <v>0</v>
      </c>
      <c r="H29" s="13">
        <f t="shared" si="0"/>
        <v>40.793333333333329</v>
      </c>
      <c r="I29" s="41">
        <v>3.9</v>
      </c>
      <c r="J29" s="14">
        <f t="shared" si="1"/>
        <v>44.693333333333328</v>
      </c>
      <c r="K29" s="34"/>
    </row>
    <row r="30" spans="1:11" ht="15.75" x14ac:dyDescent="0.25">
      <c r="A30" s="8">
        <v>26</v>
      </c>
      <c r="B30" s="20" t="s">
        <v>39</v>
      </c>
      <c r="C30" s="11">
        <v>25</v>
      </c>
      <c r="D30" s="11">
        <v>67.5</v>
      </c>
      <c r="E30" s="11">
        <v>26</v>
      </c>
      <c r="F30" s="11">
        <v>54.08</v>
      </c>
      <c r="G30" s="11">
        <v>0</v>
      </c>
      <c r="H30" s="13">
        <f t="shared" si="0"/>
        <v>40.526666666666664</v>
      </c>
      <c r="I30" s="41">
        <v>4.0999999999999996</v>
      </c>
      <c r="J30" s="14">
        <f t="shared" si="1"/>
        <v>44.626666666666665</v>
      </c>
      <c r="K30" s="34"/>
    </row>
    <row r="31" spans="1:11" ht="15.75" x14ac:dyDescent="0.25">
      <c r="A31" s="8">
        <v>27</v>
      </c>
      <c r="B31" s="20" t="s">
        <v>32</v>
      </c>
      <c r="C31" s="11">
        <v>12</v>
      </c>
      <c r="D31" s="11">
        <v>63</v>
      </c>
      <c r="E31" s="11">
        <v>26</v>
      </c>
      <c r="F31" s="11">
        <v>57</v>
      </c>
      <c r="G31" s="11">
        <v>0</v>
      </c>
      <c r="H31" s="13">
        <f t="shared" si="0"/>
        <v>40</v>
      </c>
      <c r="I31" s="40">
        <v>3.95</v>
      </c>
      <c r="J31" s="14">
        <f t="shared" si="1"/>
        <v>43.95</v>
      </c>
      <c r="K31" s="6"/>
    </row>
    <row r="32" spans="1:11" ht="15.75" x14ac:dyDescent="0.25">
      <c r="A32" s="8">
        <v>28</v>
      </c>
      <c r="B32" s="20" t="s">
        <v>30</v>
      </c>
      <c r="C32" s="11">
        <v>17</v>
      </c>
      <c r="D32" s="11">
        <v>43</v>
      </c>
      <c r="E32" s="11">
        <v>35</v>
      </c>
      <c r="F32" s="11">
        <v>73</v>
      </c>
      <c r="G32" s="11">
        <v>0</v>
      </c>
      <c r="H32" s="13">
        <f t="shared" si="0"/>
        <v>38.666666666666664</v>
      </c>
      <c r="I32" s="40">
        <v>4.9000000000000004</v>
      </c>
      <c r="J32" s="14">
        <f t="shared" si="1"/>
        <v>43.566666666666663</v>
      </c>
      <c r="K32" s="6"/>
    </row>
    <row r="33" spans="1:11" ht="15.75" x14ac:dyDescent="0.25">
      <c r="A33" s="8">
        <v>29</v>
      </c>
      <c r="B33" s="20" t="s">
        <v>45</v>
      </c>
      <c r="C33" s="11">
        <v>18</v>
      </c>
      <c r="D33" s="11">
        <v>58.14</v>
      </c>
      <c r="E33" s="11">
        <v>22</v>
      </c>
      <c r="F33" s="11">
        <v>59.400000000000006</v>
      </c>
      <c r="G33" s="11">
        <v>0</v>
      </c>
      <c r="H33" s="13">
        <f t="shared" si="0"/>
        <v>39.18</v>
      </c>
      <c r="I33" s="41">
        <v>3.8</v>
      </c>
      <c r="J33" s="14">
        <f t="shared" si="1"/>
        <v>42.98</v>
      </c>
      <c r="K33" s="34"/>
    </row>
    <row r="34" spans="1:11" ht="15.75" x14ac:dyDescent="0.25">
      <c r="A34" s="8">
        <v>30</v>
      </c>
      <c r="B34" s="20" t="s">
        <v>52</v>
      </c>
      <c r="C34" s="11">
        <v>27</v>
      </c>
      <c r="D34" s="11">
        <v>67.5</v>
      </c>
      <c r="E34" s="11">
        <v>22</v>
      </c>
      <c r="F34" s="11">
        <v>45.760000000000005</v>
      </c>
      <c r="G34" s="11">
        <v>0</v>
      </c>
      <c r="H34" s="13">
        <f t="shared" si="0"/>
        <v>37.753333333333337</v>
      </c>
      <c r="I34" s="40">
        <v>4.5</v>
      </c>
      <c r="J34" s="14">
        <f t="shared" si="1"/>
        <v>42.253333333333337</v>
      </c>
      <c r="K34" s="32"/>
    </row>
    <row r="35" spans="1:11" ht="15.75" x14ac:dyDescent="0.25">
      <c r="A35" s="8">
        <v>31</v>
      </c>
      <c r="B35" s="20" t="s">
        <v>38</v>
      </c>
      <c r="C35" s="11">
        <v>16</v>
      </c>
      <c r="D35" s="11">
        <v>51.68</v>
      </c>
      <c r="E35" s="11">
        <v>22</v>
      </c>
      <c r="F35" s="11">
        <v>59.400000000000006</v>
      </c>
      <c r="G35" s="11">
        <v>0</v>
      </c>
      <c r="H35" s="13">
        <f t="shared" si="0"/>
        <v>37.026666666666671</v>
      </c>
      <c r="I35" s="41">
        <v>4.3</v>
      </c>
      <c r="J35" s="14">
        <f t="shared" si="1"/>
        <v>41.326666666666668</v>
      </c>
      <c r="K35" s="34"/>
    </row>
    <row r="36" spans="1:11" ht="15.75" x14ac:dyDescent="0.25">
      <c r="A36" s="8">
        <v>32</v>
      </c>
      <c r="B36" s="20" t="s">
        <v>40</v>
      </c>
      <c r="C36" s="11">
        <v>21</v>
      </c>
      <c r="D36" s="11">
        <v>56.7</v>
      </c>
      <c r="E36" s="11">
        <v>10</v>
      </c>
      <c r="F36" s="11">
        <v>52.599999999999994</v>
      </c>
      <c r="G36" s="11">
        <v>0</v>
      </c>
      <c r="H36" s="13">
        <f t="shared" si="0"/>
        <v>36.43333333333333</v>
      </c>
      <c r="I36" s="41">
        <v>3.95</v>
      </c>
      <c r="J36" s="14">
        <f t="shared" si="1"/>
        <v>40.383333333333333</v>
      </c>
      <c r="K36" s="34"/>
    </row>
    <row r="37" spans="1:11" ht="15.75" x14ac:dyDescent="0.25">
      <c r="A37" s="8">
        <v>33</v>
      </c>
      <c r="B37" s="20" t="s">
        <v>44</v>
      </c>
      <c r="C37" s="11">
        <v>12</v>
      </c>
      <c r="D37" s="11">
        <v>63.12</v>
      </c>
      <c r="E37" s="11">
        <v>19</v>
      </c>
      <c r="F37" s="11">
        <v>42.180000000000007</v>
      </c>
      <c r="G37" s="11">
        <v>0</v>
      </c>
      <c r="H37" s="13">
        <f t="shared" si="0"/>
        <v>35.1</v>
      </c>
      <c r="I37" s="40">
        <v>4.0999999999999996</v>
      </c>
      <c r="J37" s="14">
        <f t="shared" si="1"/>
        <v>39.200000000000003</v>
      </c>
      <c r="K37" s="6"/>
    </row>
    <row r="38" spans="1:11" ht="15.75" x14ac:dyDescent="0.25">
      <c r="A38" s="8">
        <v>34</v>
      </c>
      <c r="B38" s="20" t="s">
        <v>28</v>
      </c>
      <c r="C38" s="11">
        <v>15</v>
      </c>
      <c r="D38" s="11">
        <v>48.45</v>
      </c>
      <c r="E38" s="11">
        <v>20</v>
      </c>
      <c r="F38" s="11">
        <v>54</v>
      </c>
      <c r="G38" s="11">
        <v>0</v>
      </c>
      <c r="H38" s="13">
        <f t="shared" si="0"/>
        <v>34.15</v>
      </c>
      <c r="I38" s="41">
        <v>4.5999999999999996</v>
      </c>
      <c r="J38" s="14">
        <f t="shared" si="1"/>
        <v>38.75</v>
      </c>
      <c r="K38" s="34"/>
    </row>
    <row r="39" spans="1:11" ht="15.75" x14ac:dyDescent="0.25">
      <c r="A39" s="8">
        <v>35</v>
      </c>
      <c r="B39" s="21" t="s">
        <v>42</v>
      </c>
      <c r="C39" s="18">
        <v>15</v>
      </c>
      <c r="D39" s="18">
        <v>37.5</v>
      </c>
      <c r="E39" s="18">
        <v>28</v>
      </c>
      <c r="F39" s="18">
        <v>58.24</v>
      </c>
      <c r="G39" s="18">
        <v>0</v>
      </c>
      <c r="H39" s="13">
        <f t="shared" si="0"/>
        <v>31.913333333333338</v>
      </c>
      <c r="I39" s="42">
        <v>4.5</v>
      </c>
      <c r="J39" s="14">
        <f t="shared" si="1"/>
        <v>36.413333333333341</v>
      </c>
      <c r="K39" s="36"/>
    </row>
    <row r="40" spans="1:11" ht="15.75" x14ac:dyDescent="0.25">
      <c r="A40" s="8">
        <v>36</v>
      </c>
      <c r="B40" s="20" t="s">
        <v>34</v>
      </c>
      <c r="C40" s="11">
        <v>17</v>
      </c>
      <c r="D40" s="11">
        <v>55</v>
      </c>
      <c r="E40" s="11">
        <v>16</v>
      </c>
      <c r="F40" s="11">
        <v>40</v>
      </c>
      <c r="G40" s="11">
        <v>0</v>
      </c>
      <c r="H40" s="13">
        <f t="shared" si="0"/>
        <v>31.666666666666668</v>
      </c>
      <c r="I40" s="41">
        <v>3.5</v>
      </c>
      <c r="J40" s="14">
        <f t="shared" si="1"/>
        <v>35.166666666666671</v>
      </c>
      <c r="K40" s="34"/>
    </row>
    <row r="41" spans="1:11" ht="15.75" x14ac:dyDescent="0.25">
      <c r="A41" s="8">
        <v>37</v>
      </c>
      <c r="B41" s="20" t="s">
        <v>23</v>
      </c>
      <c r="C41" s="11">
        <v>16</v>
      </c>
      <c r="D41" s="11">
        <v>51.68</v>
      </c>
      <c r="E41" s="11">
        <v>15</v>
      </c>
      <c r="F41" s="11">
        <v>40.5</v>
      </c>
      <c r="G41" s="11">
        <v>0</v>
      </c>
      <c r="H41" s="13">
        <f t="shared" si="0"/>
        <v>30.72666666666667</v>
      </c>
      <c r="I41" s="41">
        <v>3.8</v>
      </c>
      <c r="J41" s="14">
        <f t="shared" si="1"/>
        <v>34.526666666666671</v>
      </c>
      <c r="K41" s="34"/>
    </row>
    <row r="42" spans="1:11" ht="15.75" x14ac:dyDescent="0.25">
      <c r="A42" s="8">
        <v>38</v>
      </c>
      <c r="B42" s="20" t="s">
        <v>51</v>
      </c>
      <c r="C42" s="11">
        <v>11</v>
      </c>
      <c r="D42" s="11">
        <v>57.86</v>
      </c>
      <c r="E42" s="11">
        <v>15</v>
      </c>
      <c r="F42" s="11">
        <v>33.300000000000004</v>
      </c>
      <c r="G42" s="11">
        <v>0</v>
      </c>
      <c r="H42" s="13">
        <f t="shared" si="0"/>
        <v>30.386666666666667</v>
      </c>
      <c r="I42" s="40">
        <v>3.7</v>
      </c>
      <c r="J42" s="14">
        <f t="shared" si="1"/>
        <v>34.086666666666666</v>
      </c>
      <c r="K42" s="6"/>
    </row>
    <row r="43" spans="1:11" ht="15.75" x14ac:dyDescent="0.25">
      <c r="A43" s="8">
        <v>39</v>
      </c>
      <c r="B43" s="20" t="s">
        <v>21</v>
      </c>
      <c r="C43" s="11">
        <v>14</v>
      </c>
      <c r="D43" s="11">
        <v>45.22</v>
      </c>
      <c r="E43" s="11">
        <v>16</v>
      </c>
      <c r="F43" s="11">
        <v>43.2</v>
      </c>
      <c r="G43" s="11">
        <v>0</v>
      </c>
      <c r="H43" s="13">
        <f t="shared" si="0"/>
        <v>29.473333333333333</v>
      </c>
      <c r="I43" s="41">
        <v>3.7</v>
      </c>
      <c r="J43" s="14">
        <f t="shared" si="1"/>
        <v>33.173333333333332</v>
      </c>
      <c r="K43" s="34"/>
    </row>
    <row r="44" spans="1:11" ht="15.75" x14ac:dyDescent="0.25">
      <c r="A44" s="8">
        <v>40</v>
      </c>
      <c r="B44" s="20" t="s">
        <v>36</v>
      </c>
      <c r="C44" s="11">
        <v>15</v>
      </c>
      <c r="D44" s="11">
        <v>48.45</v>
      </c>
      <c r="E44" s="11">
        <v>14</v>
      </c>
      <c r="F44" s="11">
        <v>37.800000000000004</v>
      </c>
      <c r="G44" s="11">
        <v>0</v>
      </c>
      <c r="H44" s="13">
        <f t="shared" si="0"/>
        <v>28.75</v>
      </c>
      <c r="I44" s="41">
        <v>3.8</v>
      </c>
      <c r="J44" s="14">
        <f t="shared" si="1"/>
        <v>32.549999999999997</v>
      </c>
      <c r="K44" s="34"/>
    </row>
    <row r="45" spans="1:11" ht="15.75" x14ac:dyDescent="0.25">
      <c r="A45" s="8">
        <v>41</v>
      </c>
      <c r="B45" s="20" t="s">
        <v>48</v>
      </c>
      <c r="C45" s="11">
        <v>17</v>
      </c>
      <c r="D45" s="11">
        <v>45.900000000000006</v>
      </c>
      <c r="E45" s="18">
        <v>12</v>
      </c>
      <c r="F45" s="18">
        <v>39</v>
      </c>
      <c r="G45" s="11">
        <v>0</v>
      </c>
      <c r="H45" s="13">
        <f t="shared" si="0"/>
        <v>28.3</v>
      </c>
      <c r="I45" s="41">
        <v>3.9</v>
      </c>
      <c r="J45" s="14">
        <f t="shared" si="1"/>
        <v>32.200000000000003</v>
      </c>
      <c r="K45" s="34"/>
    </row>
    <row r="46" spans="1:11" ht="15.75" x14ac:dyDescent="0.25">
      <c r="A46" s="8">
        <v>42</v>
      </c>
      <c r="B46" s="20" t="s">
        <v>14</v>
      </c>
      <c r="C46" s="11">
        <v>13</v>
      </c>
      <c r="D46" s="11">
        <v>41.99</v>
      </c>
      <c r="E46" s="11">
        <v>14</v>
      </c>
      <c r="F46" s="11">
        <v>37.800000000000004</v>
      </c>
      <c r="G46" s="11">
        <v>0</v>
      </c>
      <c r="H46" s="13">
        <f t="shared" si="0"/>
        <v>26.596666666666668</v>
      </c>
      <c r="I46" s="41">
        <v>3.8</v>
      </c>
      <c r="J46" s="14">
        <f t="shared" si="1"/>
        <v>30.396666666666668</v>
      </c>
      <c r="K46" s="34"/>
    </row>
    <row r="47" spans="1:11" ht="15.75" x14ac:dyDescent="0.25">
      <c r="A47" s="8">
        <v>43</v>
      </c>
      <c r="B47" s="20" t="s">
        <v>16</v>
      </c>
      <c r="C47" s="18">
        <v>17</v>
      </c>
      <c r="D47" s="18">
        <v>35.299999999999997</v>
      </c>
      <c r="E47" s="18">
        <v>16</v>
      </c>
      <c r="F47" s="18">
        <v>43.2</v>
      </c>
      <c r="G47" s="11">
        <v>0</v>
      </c>
      <c r="H47" s="13">
        <f t="shared" si="0"/>
        <v>26.166666666666668</v>
      </c>
      <c r="I47" s="41">
        <v>3.5</v>
      </c>
      <c r="J47" s="14">
        <f t="shared" si="1"/>
        <v>29.666666666666668</v>
      </c>
      <c r="K47" s="34"/>
    </row>
    <row r="48" spans="1:11" ht="15.75" x14ac:dyDescent="0.25">
      <c r="A48" s="8">
        <v>44</v>
      </c>
      <c r="B48" s="20" t="s">
        <v>43</v>
      </c>
      <c r="C48" s="11">
        <v>8</v>
      </c>
      <c r="D48" s="11">
        <v>42.08</v>
      </c>
      <c r="E48" s="11">
        <v>15</v>
      </c>
      <c r="F48" s="11">
        <v>33.300000000000004</v>
      </c>
      <c r="G48" s="11">
        <v>0</v>
      </c>
      <c r="H48" s="13">
        <f t="shared" si="0"/>
        <v>25.126666666666665</v>
      </c>
      <c r="I48" s="40">
        <v>3.9</v>
      </c>
      <c r="J48" s="14">
        <f t="shared" si="1"/>
        <v>29.026666666666664</v>
      </c>
      <c r="K48" s="6"/>
    </row>
    <row r="49" spans="1:11" ht="15.75" x14ac:dyDescent="0.25">
      <c r="A49" s="8">
        <v>45</v>
      </c>
      <c r="B49" s="22" t="s">
        <v>55</v>
      </c>
      <c r="C49" s="8">
        <v>7</v>
      </c>
      <c r="D49" s="8">
        <v>36.82</v>
      </c>
      <c r="E49" s="8">
        <v>13</v>
      </c>
      <c r="F49" s="8">
        <v>28.860000000000003</v>
      </c>
      <c r="G49" s="8">
        <v>0</v>
      </c>
      <c r="H49" s="13">
        <f t="shared" si="0"/>
        <v>21.893333333333334</v>
      </c>
      <c r="I49" s="43">
        <v>3.6</v>
      </c>
      <c r="J49" s="14">
        <f t="shared" si="1"/>
        <v>25.493333333333336</v>
      </c>
      <c r="K49" s="32"/>
    </row>
    <row r="50" spans="1:11" ht="15.75" x14ac:dyDescent="0.25">
      <c r="A50" s="8">
        <v>46</v>
      </c>
      <c r="B50" s="22" t="s">
        <v>56</v>
      </c>
      <c r="C50" s="9"/>
      <c r="D50" s="9"/>
      <c r="E50" s="9"/>
      <c r="F50" s="9"/>
      <c r="G50" s="8">
        <v>0</v>
      </c>
      <c r="H50" s="13">
        <f t="shared" si="0"/>
        <v>0</v>
      </c>
      <c r="I50" s="43">
        <v>3.8</v>
      </c>
      <c r="J50" s="14">
        <f t="shared" si="1"/>
        <v>3.8</v>
      </c>
      <c r="K50" s="32"/>
    </row>
    <row r="51" spans="1:11" x14ac:dyDescent="0.25">
      <c r="K51" s="32"/>
    </row>
  </sheetData>
  <autoFilter ref="B4:K50">
    <sortState ref="B5:K51">
      <sortCondition descending="1" ref="J4:J51"/>
    </sortState>
  </autoFilter>
  <mergeCells count="5">
    <mergeCell ref="B2:B3"/>
    <mergeCell ref="C2:F2"/>
    <mergeCell ref="G2:G3"/>
    <mergeCell ref="I2:I3"/>
    <mergeCell ref="B1:T1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host-43</dc:creator>
  <cp:lastModifiedBy>host-43</cp:lastModifiedBy>
  <cp:lastPrinted>2023-07-25T12:58:50Z</cp:lastPrinted>
  <dcterms:created xsi:type="dcterms:W3CDTF">2022-07-15T09:40:14Z</dcterms:created>
  <dcterms:modified xsi:type="dcterms:W3CDTF">2023-07-25T12:59:48Z</dcterms:modified>
</cp:coreProperties>
</file>